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ใหม่\"/>
    </mc:Choice>
  </mc:AlternateContent>
  <xr:revisionPtr revIDLastSave="0" documentId="8_{0C726861-40CC-4306-80A8-23B2E4FCA6A0}" xr6:coauthVersionLast="47" xr6:coauthVersionMax="47" xr10:uidLastSave="{00000000-0000-0000-0000-000000000000}"/>
  <bookViews>
    <workbookView xWindow="-120" yWindow="-120" windowWidth="29040" windowHeight="15990" xr2:uid="{8EB9E48D-6CAF-4C37-848B-1D068DD8FC49}"/>
  </bookViews>
  <sheets>
    <sheet name="Sheet1" sheetId="1" r:id="rId1"/>
  </sheets>
  <definedNames>
    <definedName name="_xlnm.Print_Area" localSheetId="0">Sheet1!$A$1:$J$58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36" i="1" s="1"/>
  <c r="D51" i="1" s="1"/>
</calcChain>
</file>

<file path=xl/sharedStrings.xml><?xml version="1.0" encoding="utf-8"?>
<sst xmlns="http://schemas.openxmlformats.org/spreadsheetml/2006/main" count="180" uniqueCount="78">
  <si>
    <t>ที่</t>
  </si>
  <si>
    <t>ชื่อโครงการ /กิจกรรม</t>
  </si>
  <si>
    <t>เป้าหมาย/วิธีการดำเนิน</t>
  </si>
  <si>
    <t>จำนวนงบประมาณ/แหล่งที่จัดสรร/สนับสนุน</t>
  </si>
  <si>
    <t>สตช.</t>
  </si>
  <si>
    <t>อปท.</t>
  </si>
  <si>
    <t>อื่นๆ</t>
  </si>
  <si>
    <t>ระยะดำเนินการ</t>
  </si>
  <si>
    <t>ผลที่คาดว่าจะได้รับ</t>
  </si>
  <si>
    <t>หน่วยงานภาครัฐ</t>
  </si>
  <si>
    <t>ภาคเอกชน</t>
  </si>
  <si>
    <t>โครงการ,กิจกรรม</t>
  </si>
  <si>
    <t>ยอดยกไป</t>
  </si>
  <si>
    <t>ประชาชนเข้ามาเป็นเครือข่ายป้องกัน
และลดปัญหา
อาชญากรรม</t>
  </si>
  <si>
    <t>ประชาชนมีส่วนร่วม
ในการป้องกันอาชญากรรม</t>
  </si>
  <si>
    <t>สร้างภูมิคุ้มกันป้องกันยาเสพติด</t>
  </si>
  <si>
    <t>ป้องกันปราบปราม
สืบสวน ผู้ผลิต
ผู้ค้ายาเสพติด</t>
  </si>
  <si>
    <t>ให้ความยุติธรรมแก่
ประชาชน</t>
  </si>
  <si>
    <t>อำนวยความสะดวก
แก่ประชาชนในการใช้รถใช้ถนน</t>
  </si>
  <si>
    <t>อาชญากรรม ลดดลง</t>
  </si>
  <si>
    <t>เพื่อให้สถานศึกษาปลอด
ภัยจากยาเสพติด</t>
  </si>
  <si>
    <t>ปราบปราม ผู้เสพ ผู้ค้า
ผู้ผลิต ลดการแพร่ระบาด
ของยาเสพติด</t>
  </si>
  <si>
    <t>อำนวยความยุติธรรมให้
แก่ประชาชน</t>
  </si>
  <si>
    <t>จำนวนงบประมาณ /แหล่งที่จัดสรร/สนับสนุน</t>
  </si>
  <si>
    <t>ระยะเวลาดำเนินการ</t>
  </si>
  <si>
    <t>อทป.</t>
  </si>
  <si>
    <t>ยอดยกมา</t>
  </si>
  <si>
    <t>ค่า OT</t>
  </si>
  <si>
    <t>ค่าตอบแทนพยาน,ค่าใช้คุ้มครองพยาน,ค่าตอบ
แทนนักจิตฯ,ค่าตอบแทน จพง.ชัณสูตรพลิก
ศพ,ค่าใช้จ่ายในการส่งหมายเรียกพยาน</t>
  </si>
  <si>
    <t>ค่าเบี้ยเลี้ยง ที่พัก พาหนะ</t>
  </si>
  <si>
    <t>ค่าจ้างเหมาบริการ ทำความสะอาด</t>
  </si>
  <si>
    <t>วัสดุสำนักงาน</t>
  </si>
  <si>
    <t>น้ำมันรถยนต์/น้ำมันจักรยานยนต์</t>
  </si>
  <si>
    <t>วัสดุอาหาร (ผู้ต้องหา)</t>
  </si>
  <si>
    <t>ค่าสาธารณูปโภค</t>
  </si>
  <si>
    <t>รวม</t>
  </si>
  <si>
    <t>ผู้ปฏิบัติราชการนอกเวลาได้รับค่าตอบแทน</t>
  </si>
  <si>
    <t>เสริมสร้างจรรยาบรรณในการปฏิบัติ
งานสอบสวน</t>
  </si>
  <si>
    <t>เบิกจ่ายได้ตามภารกิจ</t>
  </si>
  <si>
    <t>บำรุงรักษายานพาหนะให้ใช้ปฏิบัติหน้าที่ได้</t>
  </si>
  <si>
    <t xml:space="preserve">ทำสัญญาจ้างแม่บ้านทำความสะอาด </t>
  </si>
  <si>
    <t>จัดซื้อวัสดุใช้ในการทำงาน</t>
  </si>
  <si>
    <t>จัดหาวัสดุใช้ในการปฏิบัติหน้าที่จราจร</t>
  </si>
  <si>
    <t>จัดหาอาหารสำหรับผู้ต้องหาครบถ้วน</t>
  </si>
  <si>
    <t>ใช้สาธารณูปโภคมีมาตรการประหยัด</t>
  </si>
  <si>
    <t>ให้ผู้ปฏิบัตงานใช้น้ำมันอย่างเพียงพอตาม</t>
  </si>
  <si>
    <t>ภารกิจ</t>
  </si>
  <si>
    <t>ค่าซ่อมแซมยานพาหนะ</t>
  </si>
  <si>
    <t>ผู้ปฏิบัติได้รับค่าตอบแทนตามระเบียบ</t>
  </si>
  <si>
    <t>วัสดุจราจร</t>
  </si>
  <si>
    <t>มีวัสดุที่จำเป็นในการปฏิบัติหน้าที่</t>
  </si>
  <si>
    <t>1.1โครงการ การมีส่วนร่วมของประชาชนในการ
ป้องกันอาชญากรรม (เครือข่ายตำบล)</t>
  </si>
  <si>
    <t>1.2 โครงการชุมชนสัมพันธ์ การมีส่วนร่วมของประ
ชาชนในการป้องกันอาชญากรรม</t>
  </si>
  <si>
    <t>1.3 โครงการการสร้างภูมิคุ้มกันในกลุ่มเป้าหมาย
ระดับโรงเรียนประถมศึกษาและมัธยม
ศึกษาหรือเทียบเท่า</t>
  </si>
  <si>
    <t>1.4 โครงการการสกัดกั้น ปราบปราม การผลิดการ
ค้ายาเสพติด (สลายโครงสร้าง/Heart Land/
ด่านยาเสพติด ปิดล้อมตรวจค้น</t>
  </si>
  <si>
    <t>1.5 โครงการการปฏิรูประบบงานสอบสวน</t>
  </si>
  <si>
    <t>1.6 โครงการรณรงค์ป้องกันและแก้ไขปัญหา
อุบัติเหตุทางถนนช่วงเทศกาลสำคัญ</t>
  </si>
  <si>
    <t xml:space="preserve">ต.ค.68 ถึง ก.ย.69
</t>
  </si>
  <si>
    <t>ต.ค.68 ถึง ก.ย.69</t>
  </si>
  <si>
    <t>-</t>
  </si>
  <si>
    <t>ดึงประชาชนเข้ามาเป็นส่วนร่วม
 ในการป้องกันอาชญากรรม</t>
  </si>
  <si>
    <t>ยานพาหนะใช้ปฏิบัติหน้าที่ได้ดี</t>
  </si>
  <si>
    <t>ผู้ต้องหาได้รับอาหารครบถ้วน</t>
  </si>
  <si>
    <t>มีวัสดุสำนักงานใช้ตามความจำเป็น</t>
  </si>
  <si>
    <t>น้ำมันเพียงพอในการปฏิบัติงานตามจริง</t>
  </si>
  <si>
    <t>ผู้ปฏิบัติหน้าที่ไปปฏิบัติหน้าที่ได้อย่างมีประสิทธิภาพ</t>
  </si>
  <si>
    <t>ใช้สาธารณูปโภคไม่เกินงบประมาณ</t>
  </si>
  <si>
    <t>ความพึงพอใจของผู้เสียหาย ,พยาน
การดำเนินมาตรการคุ้มครองสิทธิ์</t>
  </si>
  <si>
    <t>ผู้รับจ้างทำงานได้ตามสัญญา</t>
  </si>
  <si>
    <t>แผนการใช้จ่ายงบประมาณ สถานีตำรวจภูธรลำสนธิ
ประจำปีงบประมาณ พ.ศ. 2569</t>
  </si>
  <si>
    <t>ประชาชน เดินทางกลับ
ภูมิลำเนา และท่องเที่ยวด้วยความปลอดภัย</t>
  </si>
  <si>
    <t>ทราบ</t>
  </si>
  <si>
    <t>สว.อก.สภ.ลำสนธิ</t>
  </si>
  <si>
    <t>ผกก.สภ.ลำสนธิ</t>
  </si>
  <si>
    <t>( นิพิฐพนธ์ คุ้มศาสตร )</t>
  </si>
  <si>
    <t>พ.ต.ท.                           ผู้รายงาน</t>
  </si>
  <si>
    <t>( ภาสกร มังกรแก้ว )</t>
  </si>
  <si>
    <t>พ.ต.อ.                        ผู้ตรวจงาน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</si>
</sst>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41E]#,##0.00"/>
    <numFmt numFmtId="188" formatCode="[$-E041E]#,##0.00"/>
  </numFmts>
  <fonts count="7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2"/>
      <color theme="1"/>
      <name val="TH SarabunIT๙"/>
      <family val="2"/>
      <charset val="222"/>
    </font>
    <font>
      <sz val="12"/>
      <color theme="0"/>
      <name val="TH SarabunIT๙"/>
      <family val="2"/>
      <charset val="222"/>
    </font>
    <font>
      <sz val="12"/>
      <color rgb="FF000000"/>
      <name val="TH SarabunIT๙"/>
      <family val="2"/>
      <charset val="222"/>
    </font>
    <font>
      <sz val="12"/>
      <name val="TH SarabunIT๙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9966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09E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7" borderId="6" xfId="0" applyFont="1" applyFill="1" applyBorder="1" applyAlignment="1">
      <alignment vertical="top" wrapText="1"/>
    </xf>
    <xf numFmtId="0" fontId="3" fillId="7" borderId="6" xfId="0" applyFont="1" applyFill="1" applyBorder="1" applyAlignment="1">
      <alignment vertical="top"/>
    </xf>
    <xf numFmtId="0" fontId="3" fillId="7" borderId="7" xfId="0" applyFont="1" applyFill="1" applyBorder="1" applyAlignment="1">
      <alignment vertical="top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2" borderId="1" xfId="0" applyFont="1" applyFill="1" applyBorder="1" applyAlignment="1">
      <alignment vertical="center"/>
    </xf>
    <xf numFmtId="59" fontId="1" fillId="3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1" fillId="3" borderId="1" xfId="0" applyFont="1" applyFill="1" applyBorder="1"/>
    <xf numFmtId="0" fontId="1" fillId="3" borderId="3" xfId="0" applyFont="1" applyFill="1" applyBorder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187" fontId="3" fillId="3" borderId="1" xfId="0" applyNumberFormat="1" applyFont="1" applyFill="1" applyBorder="1" applyAlignment="1">
      <alignment vertical="top"/>
    </xf>
    <xf numFmtId="0" fontId="3" fillId="3" borderId="1" xfId="0" quotePrefix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/>
    <xf numFmtId="0" fontId="5" fillId="0" borderId="1" xfId="0" applyFont="1" applyBorder="1" applyAlignment="1">
      <alignment horizontal="center" vertical="top"/>
    </xf>
    <xf numFmtId="188" fontId="3" fillId="0" borderId="1" xfId="0" applyNumberFormat="1" applyFont="1" applyBorder="1"/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right" vertical="top"/>
    </xf>
    <xf numFmtId="0" fontId="6" fillId="8" borderId="1" xfId="0" quotePrefix="1" applyFont="1" applyFill="1" applyBorder="1" applyAlignment="1">
      <alignment horizontal="center" vertical="center"/>
    </xf>
    <xf numFmtId="59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/>
    <xf numFmtId="0" fontId="3" fillId="7" borderId="0" xfId="0" applyFont="1" applyFill="1"/>
    <xf numFmtId="4" fontId="3" fillId="7" borderId="1" xfId="0" applyNumberFormat="1" applyFont="1" applyFill="1" applyBorder="1" applyAlignment="1">
      <alignment vertical="top"/>
    </xf>
    <xf numFmtId="0" fontId="3" fillId="7" borderId="1" xfId="0" quotePrefix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/>
    </xf>
    <xf numFmtId="59" fontId="3" fillId="7" borderId="2" xfId="0" applyNumberFormat="1" applyFont="1" applyFill="1" applyBorder="1" applyAlignment="1">
      <alignment horizontal="center" vertical="top"/>
    </xf>
    <xf numFmtId="0" fontId="3" fillId="7" borderId="2" xfId="0" applyFont="1" applyFill="1" applyBorder="1" applyAlignment="1">
      <alignment vertical="top" wrapText="1"/>
    </xf>
    <xf numFmtId="4" fontId="3" fillId="7" borderId="1" xfId="0" applyNumberFormat="1" applyFont="1" applyFill="1" applyBorder="1" applyAlignment="1">
      <alignment vertical="top"/>
    </xf>
    <xf numFmtId="0" fontId="3" fillId="7" borderId="1" xfId="0" quotePrefix="1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horizontal="center" vertical="top"/>
    </xf>
    <xf numFmtId="0" fontId="3" fillId="7" borderId="3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top"/>
    </xf>
    <xf numFmtId="0" fontId="3" fillId="7" borderId="2" xfId="0" applyFont="1" applyFill="1" applyBorder="1" applyAlignment="1">
      <alignment vertical="top"/>
    </xf>
    <xf numFmtId="0" fontId="3" fillId="7" borderId="2" xfId="0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center" vertical="top"/>
    </xf>
    <xf numFmtId="0" fontId="5" fillId="7" borderId="1" xfId="0" applyFont="1" applyFill="1" applyBorder="1"/>
    <xf numFmtId="0" fontId="3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left" vertical="top"/>
    </xf>
    <xf numFmtId="0" fontId="5" fillId="7" borderId="2" xfId="0" applyFont="1" applyFill="1" applyBorder="1" applyAlignment="1">
      <alignment horizontal="left" vertical="top"/>
    </xf>
    <xf numFmtId="4" fontId="3" fillId="7" borderId="2" xfId="0" applyNumberFormat="1" applyFont="1" applyFill="1" applyBorder="1" applyAlignment="1">
      <alignment vertical="top"/>
    </xf>
    <xf numFmtId="0" fontId="3" fillId="7" borderId="2" xfId="0" quotePrefix="1" applyFont="1" applyFill="1" applyBorder="1" applyAlignment="1">
      <alignment horizontal="center" vertical="top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top"/>
    </xf>
    <xf numFmtId="0" fontId="5" fillId="7" borderId="4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vertical="top"/>
    </xf>
    <xf numFmtId="0" fontId="3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top"/>
    </xf>
    <xf numFmtId="0" fontId="5" fillId="7" borderId="0" xfId="0" applyFont="1" applyFill="1"/>
    <xf numFmtId="62" fontId="3" fillId="7" borderId="4" xfId="0" applyNumberFormat="1" applyFont="1" applyFill="1" applyBorder="1" applyAlignment="1">
      <alignment vertical="top"/>
    </xf>
    <xf numFmtId="0" fontId="3" fillId="7" borderId="1" xfId="0" applyFont="1" applyFill="1" applyBorder="1" applyAlignment="1">
      <alignment horizontal="left" vertical="top" wrapText="1"/>
    </xf>
    <xf numFmtId="0" fontId="5" fillId="7" borderId="1" xfId="0" quotePrefix="1" applyFont="1" applyFill="1" applyBorder="1" applyAlignment="1">
      <alignment horizontal="center"/>
    </xf>
    <xf numFmtId="0" fontId="3" fillId="7" borderId="1" xfId="0" quotePrefix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top"/>
    </xf>
    <xf numFmtId="0" fontId="3" fillId="6" borderId="1" xfId="0" applyFont="1" applyFill="1" applyBorder="1"/>
    <xf numFmtId="0" fontId="3" fillId="6" borderId="1" xfId="0" applyFont="1" applyFill="1" applyBorder="1" applyAlignment="1">
      <alignment vertical="top"/>
    </xf>
    <xf numFmtId="4" fontId="3" fillId="6" borderId="1" xfId="0" applyNumberFormat="1" applyFont="1" applyFill="1" applyBorder="1"/>
    <xf numFmtId="0" fontId="3" fillId="6" borderId="1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99"/>
      <color rgb="FFFF7C80"/>
      <color rgb="FFFFCCFF"/>
      <color rgb="FF99CCFF"/>
      <color rgb="FF33CC33"/>
      <color rgb="FF00CC66"/>
      <color rgb="FF66FFFF"/>
      <color rgb="FFFF99CC"/>
      <color rgb="FFCC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498231</xdr:colOff>
      <xdr:row>52</xdr:row>
      <xdr:rowOff>29308</xdr:rowOff>
    </xdr:from>
    <xdr:to>
      <xdr:col>4</xdr:col>
      <xdr:colOff>124327</xdr:colOff>
      <xdr:row>53</xdr:row>
      <xdr:rowOff>168520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F790FEF-6AD1-9473-8598-15CF9A975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5654" y="10030558"/>
          <a:ext cx="607904" cy="337039"/>
        </a:xfrm>
        <a:prstGeom prst="rect">
          <a:avLst/>
        </a:prstGeom>
      </xdr:spPr>
    </xdr:pic>
    <xdr:clientData/>
  </xdr:twoCellAnchor>
  <xdr:twoCellAnchor editAs="oneCell">
    <xdr:from>
      <xdr:col>8</xdr:col>
      <xdr:colOff>271096</xdr:colOff>
      <xdr:row>52</xdr:row>
      <xdr:rowOff>62787</xdr:rowOff>
    </xdr:from>
    <xdr:to>
      <xdr:col>8</xdr:col>
      <xdr:colOff>630116</xdr:colOff>
      <xdr:row>53</xdr:row>
      <xdr:rowOff>139211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9089B19-6ED5-EA83-8D46-EFAF15C55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462" b="8653"/>
        <a:stretch>
          <a:fillRect/>
        </a:stretch>
      </xdr:blipFill>
      <xdr:spPr>
        <a:xfrm>
          <a:off x="6733442" y="10064037"/>
          <a:ext cx="359020" cy="274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21F7-2E79-491C-BE81-1A4826EE5971}">
  <dimension ref="A1:K57"/>
  <sheetViews>
    <sheetView tabSelected="1" view="pageBreakPreview" topLeftCell="A38" zoomScale="130" zoomScaleNormal="130" zoomScaleSheetLayoutView="130" workbookViewId="0">
      <selection activeCell="J67" sqref="J67"/>
    </sheetView>
  </sheetViews>
  <sheetFormatPr defaultRowHeight="15" x14ac:dyDescent="0.2"/>
  <cols>
    <col min="1" max="1" width="4.5" style="3" customWidth="1"/>
    <col min="2" max="2" width="26.25" style="3" customWidth="1"/>
    <col min="3" max="3" width="17.875" style="3" customWidth="1"/>
    <col min="4" max="4" width="12.875" style="3" customWidth="1"/>
    <col min="5" max="5" width="9.375" style="3" customWidth="1"/>
    <col min="6" max="6" width="6.25" style="3" customWidth="1"/>
    <col min="7" max="7" width="3.875" style="3" customWidth="1"/>
    <col min="8" max="8" width="3.75" style="3" customWidth="1"/>
    <col min="9" max="9" width="16.875" style="3" customWidth="1"/>
    <col min="10" max="10" width="27.5" style="3" customWidth="1"/>
    <col min="11" max="16384" width="9" style="3"/>
  </cols>
  <sheetData>
    <row r="1" spans="1:11" ht="19.5" customHeight="1" x14ac:dyDescent="0.2">
      <c r="A1" s="8" t="s">
        <v>69</v>
      </c>
      <c r="B1" s="9"/>
      <c r="C1" s="9"/>
      <c r="D1" s="9"/>
      <c r="E1" s="9"/>
      <c r="F1" s="9"/>
      <c r="G1" s="9"/>
      <c r="H1" s="9"/>
      <c r="I1" s="9"/>
      <c r="J1" s="9"/>
    </row>
    <row r="2" spans="1:11" ht="18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ht="18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</row>
    <row r="4" spans="1:11" ht="15.75" x14ac:dyDescent="0.25">
      <c r="A4" s="10" t="s">
        <v>0</v>
      </c>
      <c r="B4" s="11" t="s">
        <v>1</v>
      </c>
      <c r="C4" s="11" t="s">
        <v>2</v>
      </c>
      <c r="D4" s="12" t="s">
        <v>3</v>
      </c>
      <c r="E4" s="12"/>
      <c r="F4" s="12"/>
      <c r="G4" s="12"/>
      <c r="H4" s="12"/>
      <c r="I4" s="11" t="s">
        <v>7</v>
      </c>
      <c r="J4" s="11" t="s">
        <v>8</v>
      </c>
      <c r="K4" s="13"/>
    </row>
    <row r="5" spans="1:11" ht="13.5" customHeight="1" x14ac:dyDescent="0.25">
      <c r="A5" s="10"/>
      <c r="B5" s="11"/>
      <c r="C5" s="11"/>
      <c r="D5" s="10" t="s">
        <v>4</v>
      </c>
      <c r="E5" s="11" t="s">
        <v>9</v>
      </c>
      <c r="F5" s="14" t="s">
        <v>10</v>
      </c>
      <c r="G5" s="10" t="s">
        <v>5</v>
      </c>
      <c r="H5" s="10" t="s">
        <v>6</v>
      </c>
      <c r="I5" s="11"/>
      <c r="J5" s="11"/>
      <c r="K5" s="13"/>
    </row>
    <row r="6" spans="1:11" ht="12" customHeight="1" x14ac:dyDescent="0.25">
      <c r="A6" s="10"/>
      <c r="B6" s="11"/>
      <c r="C6" s="11"/>
      <c r="D6" s="10"/>
      <c r="E6" s="11"/>
      <c r="F6" s="14"/>
      <c r="G6" s="10"/>
      <c r="H6" s="10"/>
      <c r="I6" s="11"/>
      <c r="J6" s="11"/>
      <c r="K6" s="13"/>
    </row>
    <row r="7" spans="1:11" ht="15.75" x14ac:dyDescent="0.25">
      <c r="A7" s="15">
        <v>1</v>
      </c>
      <c r="B7" s="16" t="s">
        <v>11</v>
      </c>
      <c r="C7" s="17"/>
      <c r="D7" s="17"/>
      <c r="E7" s="17"/>
      <c r="F7" s="17"/>
      <c r="G7" s="17"/>
      <c r="H7" s="17"/>
      <c r="I7" s="17"/>
      <c r="J7" s="17"/>
    </row>
    <row r="8" spans="1:11" ht="14.25" customHeight="1" x14ac:dyDescent="0.2">
      <c r="A8" s="18"/>
      <c r="B8" s="19" t="s">
        <v>51</v>
      </c>
      <c r="C8" s="20" t="s">
        <v>13</v>
      </c>
      <c r="D8" s="21">
        <v>15000</v>
      </c>
      <c r="E8" s="22" t="s">
        <v>59</v>
      </c>
      <c r="F8" s="22" t="s">
        <v>59</v>
      </c>
      <c r="G8" s="22" t="s">
        <v>59</v>
      </c>
      <c r="H8" s="22" t="s">
        <v>59</v>
      </c>
      <c r="I8" s="23" t="s">
        <v>57</v>
      </c>
      <c r="J8" s="24" t="s">
        <v>19</v>
      </c>
    </row>
    <row r="9" spans="1:11" ht="14.25" customHeight="1" x14ac:dyDescent="0.2">
      <c r="A9" s="18"/>
      <c r="B9" s="25"/>
      <c r="C9" s="26"/>
      <c r="D9" s="21"/>
      <c r="E9" s="27"/>
      <c r="F9" s="27"/>
      <c r="G9" s="27"/>
      <c r="H9" s="27"/>
      <c r="I9" s="27"/>
      <c r="J9" s="24"/>
    </row>
    <row r="10" spans="1:11" ht="14.25" customHeight="1" x14ac:dyDescent="0.2">
      <c r="A10" s="18"/>
      <c r="B10" s="25"/>
      <c r="C10" s="26"/>
      <c r="D10" s="21"/>
      <c r="E10" s="27"/>
      <c r="F10" s="27"/>
      <c r="G10" s="27"/>
      <c r="H10" s="27"/>
      <c r="I10" s="27"/>
      <c r="J10" s="24"/>
    </row>
    <row r="11" spans="1:11" ht="14.25" customHeight="1" x14ac:dyDescent="0.2">
      <c r="A11" s="18"/>
      <c r="B11" s="20" t="s">
        <v>52</v>
      </c>
      <c r="C11" s="20" t="s">
        <v>14</v>
      </c>
      <c r="D11" s="21">
        <v>78900</v>
      </c>
      <c r="E11" s="22" t="s">
        <v>59</v>
      </c>
      <c r="F11" s="22" t="s">
        <v>59</v>
      </c>
      <c r="G11" s="22" t="s">
        <v>59</v>
      </c>
      <c r="H11" s="22" t="s">
        <v>59</v>
      </c>
      <c r="I11" s="23" t="s">
        <v>57</v>
      </c>
      <c r="J11" s="28" t="s">
        <v>60</v>
      </c>
    </row>
    <row r="12" spans="1:11" ht="14.25" customHeight="1" x14ac:dyDescent="0.2">
      <c r="A12" s="18"/>
      <c r="B12" s="20"/>
      <c r="C12" s="26"/>
      <c r="D12" s="21"/>
      <c r="E12" s="27"/>
      <c r="F12" s="27"/>
      <c r="G12" s="27"/>
      <c r="H12" s="27"/>
      <c r="I12" s="27"/>
      <c r="J12" s="29"/>
    </row>
    <row r="13" spans="1:11" ht="14.25" customHeight="1" x14ac:dyDescent="0.2">
      <c r="A13" s="18"/>
      <c r="B13" s="20" t="s">
        <v>53</v>
      </c>
      <c r="C13" s="25" t="s">
        <v>15</v>
      </c>
      <c r="D13" s="21">
        <v>2280</v>
      </c>
      <c r="E13" s="22" t="s">
        <v>59</v>
      </c>
      <c r="F13" s="22" t="s">
        <v>59</v>
      </c>
      <c r="G13" s="22" t="s">
        <v>59</v>
      </c>
      <c r="H13" s="22" t="s">
        <v>59</v>
      </c>
      <c r="I13" s="23" t="s">
        <v>57</v>
      </c>
      <c r="J13" s="30" t="s">
        <v>20</v>
      </c>
    </row>
    <row r="14" spans="1:11" ht="14.25" customHeight="1" x14ac:dyDescent="0.2">
      <c r="A14" s="18"/>
      <c r="B14" s="26"/>
      <c r="C14" s="25"/>
      <c r="D14" s="21"/>
      <c r="E14" s="27"/>
      <c r="F14" s="27"/>
      <c r="G14" s="27"/>
      <c r="H14" s="27"/>
      <c r="I14" s="27"/>
      <c r="J14" s="24"/>
    </row>
    <row r="15" spans="1:11" ht="14.25" customHeight="1" x14ac:dyDescent="0.2">
      <c r="A15" s="18"/>
      <c r="B15" s="26"/>
      <c r="C15" s="25"/>
      <c r="D15" s="21"/>
      <c r="E15" s="27"/>
      <c r="F15" s="27"/>
      <c r="G15" s="27"/>
      <c r="H15" s="27"/>
      <c r="I15" s="27"/>
      <c r="J15" s="24"/>
    </row>
    <row r="16" spans="1:11" ht="14.25" customHeight="1" x14ac:dyDescent="0.2">
      <c r="A16" s="18"/>
      <c r="B16" s="20" t="s">
        <v>54</v>
      </c>
      <c r="C16" s="20" t="s">
        <v>16</v>
      </c>
      <c r="D16" s="21">
        <v>157100</v>
      </c>
      <c r="E16" s="22" t="s">
        <v>59</v>
      </c>
      <c r="F16" s="22" t="s">
        <v>59</v>
      </c>
      <c r="G16" s="22" t="s">
        <v>59</v>
      </c>
      <c r="H16" s="22" t="s">
        <v>59</v>
      </c>
      <c r="I16" s="23" t="s">
        <v>58</v>
      </c>
      <c r="J16" s="28" t="s">
        <v>21</v>
      </c>
    </row>
    <row r="17" spans="1:10" ht="14.25" customHeight="1" x14ac:dyDescent="0.2">
      <c r="A17" s="18"/>
      <c r="B17" s="26"/>
      <c r="C17" s="26"/>
      <c r="D17" s="21"/>
      <c r="E17" s="27"/>
      <c r="F17" s="27"/>
      <c r="G17" s="27"/>
      <c r="H17" s="27"/>
      <c r="I17" s="27"/>
      <c r="J17" s="29"/>
    </row>
    <row r="18" spans="1:10" ht="14.25" customHeight="1" x14ac:dyDescent="0.2">
      <c r="A18" s="18"/>
      <c r="B18" s="26"/>
      <c r="C18" s="26"/>
      <c r="D18" s="21"/>
      <c r="E18" s="27"/>
      <c r="F18" s="27"/>
      <c r="G18" s="27"/>
      <c r="H18" s="27"/>
      <c r="I18" s="27"/>
      <c r="J18" s="29"/>
    </row>
    <row r="19" spans="1:10" ht="14.25" customHeight="1" x14ac:dyDescent="0.2">
      <c r="A19" s="18"/>
      <c r="B19" s="25" t="s">
        <v>55</v>
      </c>
      <c r="C19" s="20" t="s">
        <v>17</v>
      </c>
      <c r="D19" s="21">
        <v>74200</v>
      </c>
      <c r="E19" s="22" t="s">
        <v>59</v>
      </c>
      <c r="F19" s="22" t="s">
        <v>59</v>
      </c>
      <c r="G19" s="22" t="s">
        <v>59</v>
      </c>
      <c r="H19" s="22" t="s">
        <v>59</v>
      </c>
      <c r="I19" s="23" t="s">
        <v>57</v>
      </c>
      <c r="J19" s="30" t="s">
        <v>22</v>
      </c>
    </row>
    <row r="20" spans="1:10" ht="14.25" customHeight="1" x14ac:dyDescent="0.2">
      <c r="A20" s="18"/>
      <c r="B20" s="25"/>
      <c r="C20" s="26"/>
      <c r="D20" s="21"/>
      <c r="E20" s="27"/>
      <c r="F20" s="27"/>
      <c r="G20" s="27"/>
      <c r="H20" s="27"/>
      <c r="I20" s="27"/>
      <c r="J20" s="24"/>
    </row>
    <row r="21" spans="1:10" ht="14.25" customHeight="1" x14ac:dyDescent="0.2">
      <c r="A21" s="18"/>
      <c r="B21" s="20" t="s">
        <v>56</v>
      </c>
      <c r="C21" s="20" t="s">
        <v>18</v>
      </c>
      <c r="D21" s="21">
        <v>42000</v>
      </c>
      <c r="E21" s="22" t="s">
        <v>59</v>
      </c>
      <c r="F21" s="22" t="s">
        <v>59</v>
      </c>
      <c r="G21" s="22" t="s">
        <v>59</v>
      </c>
      <c r="H21" s="22" t="s">
        <v>59</v>
      </c>
      <c r="I21" s="23" t="s">
        <v>58</v>
      </c>
      <c r="J21" s="30" t="s">
        <v>70</v>
      </c>
    </row>
    <row r="22" spans="1:10" ht="15" customHeight="1" x14ac:dyDescent="0.2">
      <c r="A22" s="31"/>
      <c r="B22" s="26"/>
      <c r="C22" s="26"/>
      <c r="D22" s="21"/>
      <c r="E22" s="27"/>
      <c r="F22" s="27"/>
      <c r="G22" s="27"/>
      <c r="H22" s="27"/>
      <c r="I22" s="27"/>
      <c r="J22" s="24"/>
    </row>
    <row r="23" spans="1:10" ht="15.75" x14ac:dyDescent="0.25">
      <c r="A23" s="1"/>
      <c r="B23" s="32" t="s">
        <v>12</v>
      </c>
      <c r="C23" s="2"/>
      <c r="D23" s="33">
        <f>SUM(D8:D22)</f>
        <v>369480</v>
      </c>
      <c r="E23" s="2"/>
      <c r="F23" s="2"/>
      <c r="G23" s="2"/>
      <c r="H23" s="2"/>
      <c r="I23" s="2"/>
      <c r="J23" s="2"/>
    </row>
    <row r="33" spans="1:10" ht="20.25" customHeight="1" x14ac:dyDescent="0.25">
      <c r="A33" s="34" t="s">
        <v>0</v>
      </c>
      <c r="B33" s="35" t="s">
        <v>1</v>
      </c>
      <c r="C33" s="35" t="s">
        <v>2</v>
      </c>
      <c r="D33" s="36" t="s">
        <v>23</v>
      </c>
      <c r="E33" s="36"/>
      <c r="F33" s="36"/>
      <c r="G33" s="36"/>
      <c r="H33" s="36"/>
      <c r="I33" s="35" t="s">
        <v>24</v>
      </c>
      <c r="J33" s="37" t="s">
        <v>8</v>
      </c>
    </row>
    <row r="34" spans="1:10" ht="13.5" customHeight="1" x14ac:dyDescent="0.2">
      <c r="A34" s="34"/>
      <c r="B34" s="38"/>
      <c r="C34" s="38"/>
      <c r="D34" s="36" t="s">
        <v>4</v>
      </c>
      <c r="E34" s="36" t="s">
        <v>9</v>
      </c>
      <c r="F34" s="39" t="s">
        <v>10</v>
      </c>
      <c r="G34" s="39" t="s">
        <v>25</v>
      </c>
      <c r="H34" s="40" t="s">
        <v>6</v>
      </c>
      <c r="I34" s="41"/>
      <c r="J34" s="37"/>
    </row>
    <row r="35" spans="1:10" ht="12.75" customHeight="1" x14ac:dyDescent="0.2">
      <c r="A35" s="34"/>
      <c r="B35" s="42"/>
      <c r="C35" s="42"/>
      <c r="D35" s="36"/>
      <c r="E35" s="36"/>
      <c r="F35" s="43"/>
      <c r="G35" s="43"/>
      <c r="H35" s="44"/>
      <c r="I35" s="45"/>
      <c r="J35" s="37"/>
    </row>
    <row r="36" spans="1:10" ht="16.5" customHeight="1" x14ac:dyDescent="0.2">
      <c r="A36" s="46"/>
      <c r="B36" s="47" t="s">
        <v>26</v>
      </c>
      <c r="C36" s="46"/>
      <c r="D36" s="48">
        <f>+D23</f>
        <v>369480</v>
      </c>
      <c r="E36" s="49" t="s">
        <v>59</v>
      </c>
      <c r="F36" s="49" t="s">
        <v>59</v>
      </c>
      <c r="G36" s="49" t="s">
        <v>59</v>
      </c>
      <c r="H36" s="49" t="s">
        <v>59</v>
      </c>
      <c r="I36" s="46"/>
      <c r="J36" s="46"/>
    </row>
    <row r="37" spans="1:10" ht="18" customHeight="1" x14ac:dyDescent="0.25">
      <c r="A37" s="50">
        <v>2</v>
      </c>
      <c r="B37" s="51" t="s">
        <v>27</v>
      </c>
      <c r="C37" s="52" t="s">
        <v>36</v>
      </c>
      <c r="D37" s="53">
        <v>888000</v>
      </c>
      <c r="E37" s="54" t="s">
        <v>59</v>
      </c>
      <c r="F37" s="54" t="s">
        <v>59</v>
      </c>
      <c r="G37" s="54" t="s">
        <v>59</v>
      </c>
      <c r="H37" s="54" t="s">
        <v>59</v>
      </c>
      <c r="I37" s="55" t="s">
        <v>58</v>
      </c>
      <c r="J37" s="51" t="s">
        <v>48</v>
      </c>
    </row>
    <row r="38" spans="1:10" ht="14.25" customHeight="1" x14ac:dyDescent="0.2">
      <c r="A38" s="56">
        <v>3</v>
      </c>
      <c r="B38" s="57" t="s">
        <v>28</v>
      </c>
      <c r="C38" s="5" t="s">
        <v>37</v>
      </c>
      <c r="D38" s="58">
        <v>57500</v>
      </c>
      <c r="E38" s="59" t="s">
        <v>59</v>
      </c>
      <c r="F38" s="59" t="s">
        <v>59</v>
      </c>
      <c r="G38" s="59" t="s">
        <v>59</v>
      </c>
      <c r="H38" s="59" t="s">
        <v>59</v>
      </c>
      <c r="I38" s="60" t="s">
        <v>58</v>
      </c>
      <c r="J38" s="61" t="s">
        <v>67</v>
      </c>
    </row>
    <row r="39" spans="1:10" ht="14.25" customHeight="1" x14ac:dyDescent="0.2">
      <c r="A39" s="62"/>
      <c r="B39" s="63"/>
      <c r="C39" s="6"/>
      <c r="D39" s="64"/>
      <c r="E39" s="65"/>
      <c r="F39" s="65"/>
      <c r="G39" s="65"/>
      <c r="H39" s="65"/>
      <c r="I39" s="62"/>
      <c r="J39" s="66"/>
    </row>
    <row r="40" spans="1:10" ht="15.75" customHeight="1" x14ac:dyDescent="0.2">
      <c r="A40" s="67"/>
      <c r="B40" s="63"/>
      <c r="C40" s="7"/>
      <c r="D40" s="68"/>
      <c r="E40" s="69"/>
      <c r="F40" s="69"/>
      <c r="G40" s="69"/>
      <c r="H40" s="69"/>
      <c r="I40" s="62"/>
      <c r="J40" s="66"/>
    </row>
    <row r="41" spans="1:10" ht="14.25" customHeight="1" x14ac:dyDescent="0.25">
      <c r="A41" s="70">
        <v>4</v>
      </c>
      <c r="B41" s="71" t="s">
        <v>29</v>
      </c>
      <c r="C41" s="51" t="s">
        <v>38</v>
      </c>
      <c r="D41" s="53">
        <v>103200</v>
      </c>
      <c r="E41" s="54" t="s">
        <v>59</v>
      </c>
      <c r="F41" s="54" t="s">
        <v>59</v>
      </c>
      <c r="G41" s="54" t="s">
        <v>59</v>
      </c>
      <c r="H41" s="54" t="s">
        <v>59</v>
      </c>
      <c r="I41" s="70" t="s">
        <v>58</v>
      </c>
      <c r="J41" s="72" t="s">
        <v>65</v>
      </c>
    </row>
    <row r="42" spans="1:10" ht="14.25" customHeight="1" x14ac:dyDescent="0.25">
      <c r="A42" s="70">
        <v>5</v>
      </c>
      <c r="B42" s="71" t="s">
        <v>47</v>
      </c>
      <c r="C42" s="51" t="s">
        <v>39</v>
      </c>
      <c r="D42" s="53">
        <v>17800</v>
      </c>
      <c r="E42" s="54" t="s">
        <v>59</v>
      </c>
      <c r="F42" s="54" t="s">
        <v>59</v>
      </c>
      <c r="G42" s="54" t="s">
        <v>59</v>
      </c>
      <c r="H42" s="54" t="s">
        <v>59</v>
      </c>
      <c r="I42" s="70" t="s">
        <v>58</v>
      </c>
      <c r="J42" s="72" t="s">
        <v>61</v>
      </c>
    </row>
    <row r="43" spans="1:10" ht="14.25" customHeight="1" x14ac:dyDescent="0.25">
      <c r="A43" s="70">
        <v>6</v>
      </c>
      <c r="B43" s="51" t="s">
        <v>30</v>
      </c>
      <c r="C43" s="71" t="s">
        <v>40</v>
      </c>
      <c r="D43" s="53">
        <v>28600</v>
      </c>
      <c r="E43" s="54" t="s">
        <v>59</v>
      </c>
      <c r="F43" s="54" t="s">
        <v>59</v>
      </c>
      <c r="G43" s="54" t="s">
        <v>59</v>
      </c>
      <c r="H43" s="54" t="s">
        <v>59</v>
      </c>
      <c r="I43" s="73" t="s">
        <v>58</v>
      </c>
      <c r="J43" s="72" t="s">
        <v>68</v>
      </c>
    </row>
    <row r="44" spans="1:10" ht="14.25" customHeight="1" x14ac:dyDescent="0.25">
      <c r="A44" s="70">
        <v>7</v>
      </c>
      <c r="B44" s="71" t="s">
        <v>31</v>
      </c>
      <c r="C44" s="71" t="s">
        <v>41</v>
      </c>
      <c r="D44" s="53">
        <v>6900</v>
      </c>
      <c r="E44" s="54" t="s">
        <v>59</v>
      </c>
      <c r="F44" s="54" t="s">
        <v>59</v>
      </c>
      <c r="G44" s="54" t="s">
        <v>59</v>
      </c>
      <c r="H44" s="54" t="s">
        <v>59</v>
      </c>
      <c r="I44" s="73" t="s">
        <v>58</v>
      </c>
      <c r="J44" s="72" t="s">
        <v>63</v>
      </c>
    </row>
    <row r="45" spans="1:10" ht="14.25" customHeight="1" x14ac:dyDescent="0.2">
      <c r="A45" s="69">
        <v>8</v>
      </c>
      <c r="B45" s="74" t="s">
        <v>32</v>
      </c>
      <c r="C45" s="75" t="s">
        <v>45</v>
      </c>
      <c r="D45" s="76">
        <v>1120700</v>
      </c>
      <c r="E45" s="77" t="s">
        <v>59</v>
      </c>
      <c r="F45" s="77" t="s">
        <v>59</v>
      </c>
      <c r="G45" s="77" t="s">
        <v>59</v>
      </c>
      <c r="H45" s="77" t="s">
        <v>59</v>
      </c>
      <c r="I45" s="78" t="s">
        <v>58</v>
      </c>
      <c r="J45" s="79" t="s">
        <v>64</v>
      </c>
    </row>
    <row r="46" spans="1:10" ht="14.25" customHeight="1" x14ac:dyDescent="0.2">
      <c r="A46" s="67"/>
      <c r="B46" s="80"/>
      <c r="C46" s="81" t="s">
        <v>46</v>
      </c>
      <c r="D46" s="82"/>
      <c r="E46" s="67"/>
      <c r="F46" s="67"/>
      <c r="G46" s="67"/>
      <c r="H46" s="67"/>
      <c r="I46" s="83"/>
      <c r="J46" s="84"/>
    </row>
    <row r="47" spans="1:10" ht="14.25" customHeight="1" x14ac:dyDescent="0.25">
      <c r="A47" s="85">
        <v>9</v>
      </c>
      <c r="B47" s="81" t="s">
        <v>49</v>
      </c>
      <c r="C47" s="86" t="s">
        <v>42</v>
      </c>
      <c r="D47" s="87">
        <v>4900</v>
      </c>
      <c r="E47" s="54" t="s">
        <v>59</v>
      </c>
      <c r="F47" s="54" t="s">
        <v>59</v>
      </c>
      <c r="G47" s="54" t="s">
        <v>59</v>
      </c>
      <c r="H47" s="54" t="s">
        <v>59</v>
      </c>
      <c r="I47" s="73" t="s">
        <v>58</v>
      </c>
      <c r="J47" s="71" t="s">
        <v>50</v>
      </c>
    </row>
    <row r="48" spans="1:10" ht="14.25" customHeight="1" x14ac:dyDescent="0.25">
      <c r="A48" s="70">
        <v>10</v>
      </c>
      <c r="B48" s="71" t="s">
        <v>33</v>
      </c>
      <c r="C48" s="71" t="s">
        <v>43</v>
      </c>
      <c r="D48" s="53">
        <v>16400</v>
      </c>
      <c r="E48" s="54" t="s">
        <v>59</v>
      </c>
      <c r="F48" s="54" t="s">
        <v>59</v>
      </c>
      <c r="G48" s="54" t="s">
        <v>59</v>
      </c>
      <c r="H48" s="54" t="s">
        <v>59</v>
      </c>
      <c r="I48" s="73" t="s">
        <v>58</v>
      </c>
      <c r="J48" s="88" t="s">
        <v>62</v>
      </c>
    </row>
    <row r="49" spans="1:10" ht="14.25" customHeight="1" x14ac:dyDescent="0.25">
      <c r="A49" s="70">
        <v>11</v>
      </c>
      <c r="B49" s="71" t="s">
        <v>34</v>
      </c>
      <c r="C49" s="71" t="s">
        <v>44</v>
      </c>
      <c r="D49" s="53">
        <v>50600</v>
      </c>
      <c r="E49" s="54" t="s">
        <v>59</v>
      </c>
      <c r="F49" s="54" t="s">
        <v>59</v>
      </c>
      <c r="G49" s="54" t="s">
        <v>59</v>
      </c>
      <c r="H49" s="54" t="s">
        <v>59</v>
      </c>
      <c r="I49" s="73" t="s">
        <v>58</v>
      </c>
      <c r="J49" s="72" t="s">
        <v>66</v>
      </c>
    </row>
    <row r="50" spans="1:10" ht="14.25" customHeight="1" x14ac:dyDescent="0.25">
      <c r="A50" s="70">
        <v>12</v>
      </c>
      <c r="B50" s="71" t="s">
        <v>6</v>
      </c>
      <c r="C50" s="89" t="s">
        <v>59</v>
      </c>
      <c r="D50" s="89" t="s">
        <v>59</v>
      </c>
      <c r="E50" s="54" t="s">
        <v>59</v>
      </c>
      <c r="F50" s="54" t="s">
        <v>59</v>
      </c>
      <c r="G50" s="54" t="s">
        <v>59</v>
      </c>
      <c r="H50" s="54" t="s">
        <v>59</v>
      </c>
      <c r="I50" s="90" t="s">
        <v>59</v>
      </c>
      <c r="J50" s="54" t="s">
        <v>59</v>
      </c>
    </row>
    <row r="51" spans="1:10" ht="21" customHeight="1" x14ac:dyDescent="0.25">
      <c r="A51" s="91" t="s">
        <v>35</v>
      </c>
      <c r="B51" s="92"/>
      <c r="C51" s="93"/>
      <c r="D51" s="94">
        <f>+D36+D37+D38+D41+D42+D43+D44+D45+D47+D48+D49</f>
        <v>2664080</v>
      </c>
      <c r="E51" s="54" t="s">
        <v>59</v>
      </c>
      <c r="F51" s="54" t="s">
        <v>59</v>
      </c>
      <c r="G51" s="54" t="s">
        <v>59</v>
      </c>
      <c r="H51" s="54" t="s">
        <v>59</v>
      </c>
      <c r="I51" s="91"/>
      <c r="J51" s="95"/>
    </row>
    <row r="52" spans="1:10" ht="15.75" x14ac:dyDescent="0.25">
      <c r="C52" s="4"/>
      <c r="D52" s="4"/>
      <c r="E52" s="4"/>
      <c r="F52" s="4"/>
      <c r="G52" s="4"/>
      <c r="H52" s="4"/>
      <c r="I52" s="4"/>
      <c r="J52" s="4"/>
    </row>
    <row r="53" spans="1:10" ht="15.75" x14ac:dyDescent="0.25">
      <c r="C53" s="4"/>
      <c r="D53" s="96" t="s">
        <v>75</v>
      </c>
      <c r="E53" s="96"/>
      <c r="F53" s="4"/>
      <c r="G53" s="4" t="s">
        <v>71</v>
      </c>
      <c r="H53" s="96" t="s">
        <v>77</v>
      </c>
      <c r="I53" s="96"/>
      <c r="J53" s="4"/>
    </row>
    <row r="54" spans="1:10" ht="15.75" x14ac:dyDescent="0.25">
      <c r="C54" s="4"/>
      <c r="D54" s="96"/>
      <c r="E54" s="96"/>
      <c r="F54" s="4"/>
      <c r="G54" s="4"/>
      <c r="H54" s="96"/>
      <c r="I54" s="96"/>
      <c r="J54" s="4"/>
    </row>
    <row r="55" spans="1:10" ht="15.75" x14ac:dyDescent="0.25">
      <c r="C55" s="4"/>
      <c r="D55" s="96" t="s">
        <v>74</v>
      </c>
      <c r="E55" s="96"/>
      <c r="F55" s="4"/>
      <c r="G55" s="4"/>
      <c r="H55" s="96" t="s">
        <v>76</v>
      </c>
      <c r="I55" s="96"/>
      <c r="J55" s="4"/>
    </row>
    <row r="56" spans="1:10" ht="15.75" x14ac:dyDescent="0.25">
      <c r="C56" s="4"/>
      <c r="D56" s="96" t="s">
        <v>72</v>
      </c>
      <c r="E56" s="96"/>
      <c r="F56" s="4"/>
      <c r="G56" s="4"/>
      <c r="H56" s="96" t="s">
        <v>73</v>
      </c>
      <c r="I56" s="96"/>
      <c r="J56" s="4"/>
    </row>
    <row r="57" spans="1:10" ht="15.75" x14ac:dyDescent="0.25">
      <c r="C57" s="4"/>
      <c r="D57" s="4"/>
      <c r="E57" s="4"/>
      <c r="F57" s="4"/>
      <c r="G57" s="4"/>
      <c r="H57" s="4"/>
      <c r="I57" s="4"/>
      <c r="J57" s="4"/>
    </row>
  </sheetData>
  <mergeCells count="102">
    <mergeCell ref="D56:E56"/>
    <mergeCell ref="D55:E55"/>
    <mergeCell ref="D53:E54"/>
    <mergeCell ref="H55:I55"/>
    <mergeCell ref="H56:I56"/>
    <mergeCell ref="H53:I54"/>
    <mergeCell ref="D16:D18"/>
    <mergeCell ref="D19:D20"/>
    <mergeCell ref="A1:J3"/>
    <mergeCell ref="A4:A6"/>
    <mergeCell ref="B4:B6"/>
    <mergeCell ref="C4:C6"/>
    <mergeCell ref="D4:H4"/>
    <mergeCell ref="D5:D6"/>
    <mergeCell ref="E5:E6"/>
    <mergeCell ref="F5:F6"/>
    <mergeCell ref="G5:G6"/>
    <mergeCell ref="H5:H6"/>
    <mergeCell ref="I4:I6"/>
    <mergeCell ref="J4:J6"/>
    <mergeCell ref="G8:G10"/>
    <mergeCell ref="H8:H10"/>
    <mergeCell ref="D21:D22"/>
    <mergeCell ref="B19:B20"/>
    <mergeCell ref="B21:B22"/>
    <mergeCell ref="C8:C10"/>
    <mergeCell ref="C11:C12"/>
    <mergeCell ref="C13:C15"/>
    <mergeCell ref="C16:C18"/>
    <mergeCell ref="C19:C20"/>
    <mergeCell ref="B8:B10"/>
    <mergeCell ref="B11:B12"/>
    <mergeCell ref="B13:B15"/>
    <mergeCell ref="B16:B18"/>
    <mergeCell ref="C21:C22"/>
    <mergeCell ref="D8:D10"/>
    <mergeCell ref="D11:D12"/>
    <mergeCell ref="D13:D15"/>
    <mergeCell ref="F21:F22"/>
    <mergeCell ref="E8:E10"/>
    <mergeCell ref="E11:E12"/>
    <mergeCell ref="E13:E15"/>
    <mergeCell ref="E16:E18"/>
    <mergeCell ref="E19:E20"/>
    <mergeCell ref="E21:E22"/>
    <mergeCell ref="F8:F10"/>
    <mergeCell ref="F11:F12"/>
    <mergeCell ref="F13:F15"/>
    <mergeCell ref="F16:F18"/>
    <mergeCell ref="F19:F20"/>
    <mergeCell ref="G11:G12"/>
    <mergeCell ref="H11:H12"/>
    <mergeCell ref="G13:G15"/>
    <mergeCell ref="H13:H15"/>
    <mergeCell ref="I8:I10"/>
    <mergeCell ref="J8:J10"/>
    <mergeCell ref="I11:I12"/>
    <mergeCell ref="J11:J12"/>
    <mergeCell ref="I13:I15"/>
    <mergeCell ref="J13:J15"/>
    <mergeCell ref="I16:I18"/>
    <mergeCell ref="J16:J18"/>
    <mergeCell ref="I19:I20"/>
    <mergeCell ref="J19:J20"/>
    <mergeCell ref="I21:I22"/>
    <mergeCell ref="J21:J22"/>
    <mergeCell ref="G16:G18"/>
    <mergeCell ref="H16:H18"/>
    <mergeCell ref="G19:G20"/>
    <mergeCell ref="H19:H20"/>
    <mergeCell ref="G21:G22"/>
    <mergeCell ref="H21:H22"/>
    <mergeCell ref="F45:F46"/>
    <mergeCell ref="G45:G46"/>
    <mergeCell ref="I38:I40"/>
    <mergeCell ref="J38:J40"/>
    <mergeCell ref="B38:B40"/>
    <mergeCell ref="H38:H40"/>
    <mergeCell ref="C38:C40"/>
    <mergeCell ref="D38:D40"/>
    <mergeCell ref="E38:E40"/>
    <mergeCell ref="F38:F40"/>
    <mergeCell ref="G38:G40"/>
    <mergeCell ref="A38:A40"/>
    <mergeCell ref="B45:B46"/>
    <mergeCell ref="A45:A46"/>
    <mergeCell ref="D45:D46"/>
    <mergeCell ref="E45:E46"/>
    <mergeCell ref="I33:I35"/>
    <mergeCell ref="J33:J35"/>
    <mergeCell ref="H34:H35"/>
    <mergeCell ref="H45:H46"/>
    <mergeCell ref="I45:I46"/>
    <mergeCell ref="J45:J46"/>
    <mergeCell ref="A33:A35"/>
    <mergeCell ref="D34:D35"/>
    <mergeCell ref="E34:E35"/>
    <mergeCell ref="F34:F35"/>
    <mergeCell ref="G34:G35"/>
    <mergeCell ref="B33:B35"/>
    <mergeCell ref="C33:C35"/>
    <mergeCell ref="D33:H33"/>
  </mergeCells>
  <pageMargins left="0.7" right="0.7" top="0.75" bottom="0.75" header="0.3" footer="0.3"/>
  <pageSetup paperSize="9" scale="95" orientation="landscape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2026-09-10T09:38:14Z</cp:lastPrinted>
  <dcterms:created xsi:type="dcterms:W3CDTF">2026-05-27T10:05:10Z</dcterms:created>
  <dcterms:modified xsi:type="dcterms:W3CDTF">2026-09-10T09:59:32Z</dcterms:modified>
</cp:coreProperties>
</file>